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7485" windowHeight="3840" activeTab="0"/>
  </bookViews>
  <sheets>
    <sheet name="SoilTable.rpt" sheetId="1" r:id="rId1"/>
  </sheets>
  <definedNames>
    <definedName name="_xlnm.Print_Titles" localSheetId="0">'SoilTable.rpt'!$1:$1</definedName>
  </definedNames>
  <calcPr fullCalcOnLoad="1"/>
</workbook>
</file>

<file path=xl/sharedStrings.xml><?xml version="1.0" encoding="utf-8"?>
<sst xmlns="http://schemas.openxmlformats.org/spreadsheetml/2006/main" count="147" uniqueCount="147">
  <si>
    <t>Soil Type</t>
  </si>
  <si>
    <t>Description</t>
  </si>
  <si>
    <t>AKA</t>
  </si>
  <si>
    <t>AMA</t>
  </si>
  <si>
    <t>ALVADA SILTY CLAY LOAM 0-1% SLOPES</t>
  </si>
  <si>
    <t>ARB</t>
  </si>
  <si>
    <t>ARKPORT LOAMY FINE SAND 2-6% SLOPES</t>
  </si>
  <si>
    <t>AUA</t>
  </si>
  <si>
    <t>AURAND LOAM 0-3% SLOPES</t>
  </si>
  <si>
    <t>AXA</t>
  </si>
  <si>
    <t>AURAND SILT LOAM 0-3% SLOPES</t>
  </si>
  <si>
    <t>BOA</t>
  </si>
  <si>
    <t>BLOUNT SILT LOAM 0-2% SLOPES</t>
  </si>
  <si>
    <t>BOB</t>
  </si>
  <si>
    <t>BLOUNT SILT LOAM 2 TO 4% SLOPES</t>
  </si>
  <si>
    <t>BRA</t>
  </si>
  <si>
    <t>BSA</t>
  </si>
  <si>
    <t>BLOUNT-URBAN LAND COMPLEX 0-2% SLOPES</t>
  </si>
  <si>
    <t>CYA</t>
  </si>
  <si>
    <t>CYGNET LOAM 0-3% SLOPES</t>
  </si>
  <si>
    <t>DAA</t>
  </si>
  <si>
    <t>DARROCH LOAM 0-2% SLOPES</t>
  </si>
  <si>
    <t>EMB</t>
  </si>
  <si>
    <t>ELDEAN SILT LOAM 1-4% SLOPES</t>
  </si>
  <si>
    <t>FDA</t>
  </si>
  <si>
    <t>FLATROCK SILT LOAM L-SUBST 0-2% SLOPES</t>
  </si>
  <si>
    <t>FNB</t>
  </si>
  <si>
    <t>FOX LOAM 2-6% SLOPES</t>
  </si>
  <si>
    <t>FND2</t>
  </si>
  <si>
    <t>FOX LOAM 12-18% SLOPES ERODED</t>
  </si>
  <si>
    <t>FOA</t>
  </si>
  <si>
    <t>FOX SILT LOAM 0-2% SLOPES</t>
  </si>
  <si>
    <t>FPC2</t>
  </si>
  <si>
    <t>GAA</t>
  </si>
  <si>
    <t>GAB</t>
  </si>
  <si>
    <t>GALLMAN LOAM 2-6% PERCENT SLOPES</t>
  </si>
  <si>
    <t>GAC</t>
  </si>
  <si>
    <t>GALLMAN LOAM 6-12% SLOPES</t>
  </si>
  <si>
    <t>GBA</t>
  </si>
  <si>
    <t>GALLMAN SILT LOAM 0-2% SLOPES</t>
  </si>
  <si>
    <t>GKA</t>
  </si>
  <si>
    <t>GLYNWOOD LOAM 0-2% SLOPES</t>
  </si>
  <si>
    <t>GKB</t>
  </si>
  <si>
    <t>GLYNWOOD LOAM 2-4% SLOPES</t>
  </si>
  <si>
    <t>GMC2</t>
  </si>
  <si>
    <t>GLYNWOOD CLAY LOAM 6-12% SLOPES ERODED</t>
  </si>
  <si>
    <t>GNB</t>
  </si>
  <si>
    <t>GLYNWOOD SILT LOAM 2-6% SLOPES</t>
  </si>
  <si>
    <t>GNC</t>
  </si>
  <si>
    <t>GLYNWOOD SILT LOAM 6-12% SLOPES</t>
  </si>
  <si>
    <t>GRB2</t>
  </si>
  <si>
    <t>GRC2</t>
  </si>
  <si>
    <t>GYLNWOOD SILTY CLAY LOAM 6-12% SLOPES ER</t>
  </si>
  <si>
    <t>GUB</t>
  </si>
  <si>
    <t>GLYNWOOD-URBAN LAND COMPLEX 2-6% SLOPES</t>
  </si>
  <si>
    <t>HGA</t>
  </si>
  <si>
    <t>HPA</t>
  </si>
  <si>
    <t>HOUCKTOWN SANDY LOAM 0-2% SLOPES</t>
  </si>
  <si>
    <t>HPB</t>
  </si>
  <si>
    <t>HOUCKTOWN SANDY LOAM 2-4% SLOPES</t>
  </si>
  <si>
    <t>HRA</t>
  </si>
  <si>
    <t>HOUCKTOWN LOAM 0-2% SLOPES</t>
  </si>
  <si>
    <t>HRB</t>
  </si>
  <si>
    <t>HOUCKTOWN LOAM 2-6% SLOPES</t>
  </si>
  <si>
    <t>HSA</t>
  </si>
  <si>
    <t>HOUCKTOWN SILT LOAM 0-2% SLOPES</t>
  </si>
  <si>
    <t>HSB</t>
  </si>
  <si>
    <t>HOUCKTOWN SILT LOAM 2-4% SLOPES</t>
  </si>
  <si>
    <t>HUC2</t>
  </si>
  <si>
    <t>HOUCKTOWN-GLYNWOOD COMPLEX 6-12% SLOPES</t>
  </si>
  <si>
    <t>HVA</t>
  </si>
  <si>
    <t>HOYTVILLE SILTY CLAY LOAM 0-1% SLOPES</t>
  </si>
  <si>
    <t>KNA</t>
  </si>
  <si>
    <t>LBF</t>
  </si>
  <si>
    <t>LYBRAND SILT LOAM 20-55% SLOPES</t>
  </si>
  <si>
    <t>LCD2</t>
  </si>
  <si>
    <t>LYBRAND SILTY CLAY LOAM 12-20% SLOPES ER</t>
  </si>
  <si>
    <t>MBA</t>
  </si>
  <si>
    <t>MEDWAY SILT LOAM 0-2% SLOPES OCA FLOODED</t>
  </si>
  <si>
    <t>MMA</t>
  </si>
  <si>
    <t>MILLSDALE SILTY CLAY LOAM 0-1% SLOPES</t>
  </si>
  <si>
    <t>MNA</t>
  </si>
  <si>
    <t>MILTON LOAM 0-2% SLOPES</t>
  </si>
  <si>
    <t>NPA</t>
  </si>
  <si>
    <t>NAPPANEE CLAY LOAM 0-2% SLOPES</t>
  </si>
  <si>
    <t>PAA</t>
  </si>
  <si>
    <t>PMA</t>
  </si>
  <si>
    <t>PEWAMO SILTY CLAY LOAM 0-1% SLOPES</t>
  </si>
  <si>
    <t>POA</t>
  </si>
  <si>
    <t>PEWAMO-URBAN LAND COMPLEX 0-2% SLOPES</t>
  </si>
  <si>
    <t>RDA</t>
  </si>
  <si>
    <t>RENSSELAER LOAM 0-1% SLOPES</t>
  </si>
  <si>
    <t>REA</t>
  </si>
  <si>
    <t>RENSSELAER LOAM T-SUBST 0-1% SLOPES</t>
  </si>
  <si>
    <t>RGA</t>
  </si>
  <si>
    <t>RENSSELAER SILT LOAM 0-1% SLOPES</t>
  </si>
  <si>
    <t>ROA</t>
  </si>
  <si>
    <t>ROUNDHEAD MUCK LOAMY SUBSTR 0-1% SLOPES</t>
  </si>
  <si>
    <t>SBA</t>
  </si>
  <si>
    <t>SARANAC SILTY CLAY LOAM 0-1% SLOPES</t>
  </si>
  <si>
    <t>SCA</t>
  </si>
  <si>
    <t>SARANAC SILTY CLAY LOAM T-SUBSTR 0-1% SL</t>
  </si>
  <si>
    <t>SDB</t>
  </si>
  <si>
    <t>SEWARD FINE SANDY LOAM</t>
  </si>
  <si>
    <t>SFB</t>
  </si>
  <si>
    <t>SHAWTOWN LOAM 2-6% SLOPES</t>
  </si>
  <si>
    <t>SGC2</t>
  </si>
  <si>
    <t>SHINROCK CLAY LOAM 6-12% SLOPES ERODED</t>
  </si>
  <si>
    <t>SHA</t>
  </si>
  <si>
    <t>SHOALS SILT LOAM 0-1% SLOPES OCC FLOODED</t>
  </si>
  <si>
    <t>SKA</t>
  </si>
  <si>
    <t>SHOALS SILT LOAM T-SUBSTR 0-1% SLOPES</t>
  </si>
  <si>
    <t>SNA</t>
  </si>
  <si>
    <t>SLEETH SILT LOAM 0-2% SLOPES</t>
  </si>
  <si>
    <t>SOA</t>
  </si>
  <si>
    <t>SLOAN SILTY CLAY LOAM 0-1% SLOPES</t>
  </si>
  <si>
    <t>SRA</t>
  </si>
  <si>
    <t>THB</t>
  </si>
  <si>
    <t>THACKERY SANDY LOAM SANDY SUBSTR 1-3% SL</t>
  </si>
  <si>
    <t>TKA</t>
  </si>
  <si>
    <t>THACKERY LOAM S-SUBSTR 0-2% SLOPES</t>
  </si>
  <si>
    <t>TNA</t>
  </si>
  <si>
    <t>TIDERISHI LOAM 0-2% SLOPES</t>
  </si>
  <si>
    <t>UDA</t>
  </si>
  <si>
    <t>UDD</t>
  </si>
  <si>
    <t>UDORTHENTS LOAMY 12-25% SLOPES</t>
  </si>
  <si>
    <t>WDA</t>
  </si>
  <si>
    <t>WESTLAND CLAY LOAM 0-1% SLOPES</t>
  </si>
  <si>
    <t>WEA</t>
  </si>
  <si>
    <t>WESTLAND-RENSSELAER COMPLEX 0-1% SLOPES</t>
  </si>
  <si>
    <t>Percentage Change in Value - Crop &amp; Pasture</t>
  </si>
  <si>
    <t>Percentage Change in Value - Woods</t>
  </si>
  <si>
    <t>ALVADA LOAM 0-1% SLOPES</t>
  </si>
  <si>
    <t>BLOUNT-JENERA COMPLEX 0-3% SLOPES</t>
  </si>
  <si>
    <t>FOX-LYBRAND COMPLEX 6-12% SLOPES ERODED</t>
  </si>
  <si>
    <t>GALLMAN LOAM 0-2% SLOPES</t>
  </si>
  <si>
    <t>UDORTHENTS LOAMY 0-2% SLOPES</t>
  </si>
  <si>
    <t>Conservation Rate</t>
  </si>
  <si>
    <t>HARROD SILT LOAM 0-1% SLOPES FREQ FLOODED</t>
  </si>
  <si>
    <t>KNOXDALE SILT LOAM 0-2% SLOPES OCA FLOODED</t>
  </si>
  <si>
    <t>GLYNWOOD SILTY CLAY LOAM 2-6% SLOPES ER</t>
  </si>
  <si>
    <t>PATTON SILTY CLAY LOAM L-SUBST 0-1% SLOPES</t>
  </si>
  <si>
    <t>SLOAN SILTY CLAY LOAM T-SUBSTR 0-1% SLOPES</t>
  </si>
  <si>
    <t>2018 Crop &amp; Pasture Rate</t>
  </si>
  <si>
    <t>2018 Woods Rate</t>
  </si>
  <si>
    <t>2021 Crop &amp; Pasture Rate</t>
  </si>
  <si>
    <t>2021 Woods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</si>
</sst>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  <numFmt numFmtId="165" formatCode="#,##0.00000_);\-#,##0.00000"/>
  </numFmts>
  <fonts count="42"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13.9"/>
      <color indexed="8"/>
      <name val="Arial"/>
      <family val="0"/>
    </font>
    <font>
      <sz val="8.05"/>
      <color indexed="8"/>
      <name val="Arial"/>
      <family val="2"/>
    </font>
    <font>
      <b/>
      <sz val="7.9"/>
      <color indexed="8"/>
      <name val="Arial"/>
      <family val="2"/>
    </font>
    <font>
      <sz val="8.05"/>
      <color indexed="8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vertical="center"/>
    </xf>
    <xf numFmtId="1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60" zoomScaleNormal="160" workbookViewId="0" topLeftCell="A1">
      <selection activeCell="F7" sqref="F7"/>
    </sheetView>
  </sheetViews>
  <sheetFormatPr defaultColWidth="11.421875" defaultRowHeight="12.75"/>
  <cols>
    <col min="1" max="1" width="5.7109375" style="0" bestFit="1" customWidth="1"/>
    <col min="2" max="2" width="39.421875" style="0" bestFit="1" customWidth="1"/>
    <col min="3" max="3" width="9.8515625" style="1" bestFit="1" customWidth="1"/>
    <col min="4" max="4" width="7.28125" style="1" bestFit="1" customWidth="1"/>
    <col min="5" max="5" width="0.9921875" style="1" customWidth="1"/>
    <col min="6" max="6" width="9.8515625" style="1" bestFit="1" customWidth="1"/>
    <col min="7" max="7" width="7.28125" style="1" bestFit="1" customWidth="1"/>
    <col min="8" max="8" width="0.9921875" style="0" customWidth="1"/>
    <col min="9" max="9" width="14.28125" style="16" bestFit="1" customWidth="1"/>
    <col min="10" max="10" width="12.28125" style="16" bestFit="1" customWidth="1"/>
    <col min="11" max="11" width="0.9921875" style="0" customWidth="1"/>
    <col min="12" max="12" width="12.7109375" style="0" bestFit="1" customWidth="1"/>
  </cols>
  <sheetData>
    <row r="1" spans="1:12" ht="33.75">
      <c r="A1" s="5" t="s">
        <v>0</v>
      </c>
      <c r="B1" s="14" t="s">
        <v>1</v>
      </c>
      <c r="C1" s="5" t="s">
        <v>143</v>
      </c>
      <c r="D1" s="5" t="s">
        <v>144</v>
      </c>
      <c r="E1" s="10"/>
      <c r="F1" s="5" t="s">
        <v>145</v>
      </c>
      <c r="G1" s="5" t="s">
        <v>146</v>
      </c>
      <c r="H1" s="12"/>
      <c r="I1" s="4" t="s">
        <v>130</v>
      </c>
      <c r="J1" s="4" t="s">
        <v>131</v>
      </c>
      <c r="K1" s="13"/>
      <c r="L1" s="9" t="s">
        <v>137</v>
      </c>
    </row>
    <row r="2" spans="1:12" ht="12.75">
      <c r="A2" s="6" t="s">
        <v>2</v>
      </c>
      <c r="B2" s="7" t="s">
        <v>132</v>
      </c>
      <c r="C2" s="8">
        <v>3090</v>
      </c>
      <c r="D2" s="8">
        <v>1290</v>
      </c>
      <c r="E2" s="11"/>
      <c r="F2" s="8">
        <v>2400</v>
      </c>
      <c r="G2" s="8">
        <v>510</v>
      </c>
      <c r="H2" s="2"/>
      <c r="I2" s="15">
        <f>F2/C2-1</f>
        <v>-0.22330097087378642</v>
      </c>
      <c r="J2" s="15">
        <f>G2/D2-1</f>
        <v>-0.6046511627906976</v>
      </c>
      <c r="K2" s="13"/>
      <c r="L2" s="8">
        <v>230</v>
      </c>
    </row>
    <row r="3" spans="1:12" ht="12.75">
      <c r="A3" s="6" t="s">
        <v>3</v>
      </c>
      <c r="B3" s="3" t="s">
        <v>4</v>
      </c>
      <c r="C3" s="8">
        <v>2950</v>
      </c>
      <c r="D3" s="8">
        <v>1150</v>
      </c>
      <c r="E3" s="11"/>
      <c r="F3" s="8">
        <v>2230</v>
      </c>
      <c r="G3" s="8">
        <v>340</v>
      </c>
      <c r="H3" s="2"/>
      <c r="I3" s="15">
        <f aca="true" t="shared" si="0" ref="I3:I66">F3/C3-1</f>
        <v>-0.24406779661016953</v>
      </c>
      <c r="J3" s="15">
        <f aca="true" t="shared" si="1" ref="J3:J66">G3/D3-1</f>
        <v>-0.7043478260869565</v>
      </c>
      <c r="K3" s="13"/>
      <c r="L3" s="8">
        <v>230</v>
      </c>
    </row>
    <row r="4" spans="1:12" ht="12.75">
      <c r="A4" s="6" t="s">
        <v>5</v>
      </c>
      <c r="B4" s="3" t="s">
        <v>6</v>
      </c>
      <c r="C4" s="8">
        <v>970</v>
      </c>
      <c r="D4" s="8">
        <v>260</v>
      </c>
      <c r="E4" s="11"/>
      <c r="F4" s="8">
        <v>350</v>
      </c>
      <c r="G4" s="8">
        <v>230</v>
      </c>
      <c r="H4" s="2"/>
      <c r="I4" s="15">
        <f t="shared" si="0"/>
        <v>-0.6391752577319587</v>
      </c>
      <c r="J4" s="15">
        <f t="shared" si="1"/>
        <v>-0.11538461538461542</v>
      </c>
      <c r="K4" s="13"/>
      <c r="L4" s="8">
        <v>230</v>
      </c>
    </row>
    <row r="5" spans="1:12" ht="12.75">
      <c r="A5" s="6" t="s">
        <v>7</v>
      </c>
      <c r="B5" s="3" t="s">
        <v>8</v>
      </c>
      <c r="C5" s="8">
        <v>3090</v>
      </c>
      <c r="D5" s="8">
        <v>1290</v>
      </c>
      <c r="E5" s="11"/>
      <c r="F5" s="8">
        <v>2400</v>
      </c>
      <c r="G5" s="8">
        <v>510</v>
      </c>
      <c r="H5" s="2"/>
      <c r="I5" s="15">
        <f t="shared" si="0"/>
        <v>-0.22330097087378642</v>
      </c>
      <c r="J5" s="15">
        <f t="shared" si="1"/>
        <v>-0.6046511627906976</v>
      </c>
      <c r="K5" s="13"/>
      <c r="L5" s="8">
        <v>230</v>
      </c>
    </row>
    <row r="6" spans="1:12" ht="12.75">
      <c r="A6" s="6" t="s">
        <v>9</v>
      </c>
      <c r="B6" s="3" t="s">
        <v>10</v>
      </c>
      <c r="C6" s="8">
        <v>3090</v>
      </c>
      <c r="D6" s="8">
        <v>1290</v>
      </c>
      <c r="E6" s="11"/>
      <c r="F6" s="8">
        <v>2400</v>
      </c>
      <c r="G6" s="8">
        <v>510</v>
      </c>
      <c r="H6" s="2"/>
      <c r="I6" s="15">
        <f t="shared" si="0"/>
        <v>-0.22330097087378642</v>
      </c>
      <c r="J6" s="15">
        <f t="shared" si="1"/>
        <v>-0.6046511627906976</v>
      </c>
      <c r="K6" s="13"/>
      <c r="L6" s="8">
        <v>230</v>
      </c>
    </row>
    <row r="7" spans="1:12" ht="12.75">
      <c r="A7" s="6" t="s">
        <v>11</v>
      </c>
      <c r="B7" s="3" t="s">
        <v>12</v>
      </c>
      <c r="C7" s="8">
        <v>2020</v>
      </c>
      <c r="D7" s="8">
        <v>390</v>
      </c>
      <c r="E7" s="11"/>
      <c r="F7" s="8">
        <v>1530</v>
      </c>
      <c r="G7" s="8">
        <v>230</v>
      </c>
      <c r="H7" s="2"/>
      <c r="I7" s="15">
        <f t="shared" si="0"/>
        <v>-0.24257425742574257</v>
      </c>
      <c r="J7" s="15">
        <f t="shared" si="1"/>
        <v>-0.41025641025641024</v>
      </c>
      <c r="K7" s="13"/>
      <c r="L7" s="8">
        <v>230</v>
      </c>
    </row>
    <row r="8" spans="1:12" ht="12.75">
      <c r="A8" s="6" t="s">
        <v>13</v>
      </c>
      <c r="B8" s="3" t="s">
        <v>14</v>
      </c>
      <c r="C8" s="8">
        <v>1730</v>
      </c>
      <c r="D8" s="8">
        <v>300</v>
      </c>
      <c r="E8" s="11"/>
      <c r="F8" s="8">
        <v>1270</v>
      </c>
      <c r="G8" s="8">
        <v>230</v>
      </c>
      <c r="H8" s="2"/>
      <c r="I8" s="15">
        <f t="shared" si="0"/>
        <v>-0.2658959537572254</v>
      </c>
      <c r="J8" s="15">
        <f t="shared" si="1"/>
        <v>-0.23333333333333328</v>
      </c>
      <c r="K8" s="13"/>
      <c r="L8" s="8">
        <v>230</v>
      </c>
    </row>
    <row r="9" spans="1:12" ht="12.75">
      <c r="A9" s="6" t="s">
        <v>15</v>
      </c>
      <c r="B9" s="7" t="s">
        <v>133</v>
      </c>
      <c r="C9" s="8">
        <v>1920</v>
      </c>
      <c r="D9" s="8">
        <v>340</v>
      </c>
      <c r="E9" s="11"/>
      <c r="F9" s="8">
        <v>1390</v>
      </c>
      <c r="G9" s="8">
        <v>230</v>
      </c>
      <c r="H9" s="2"/>
      <c r="I9" s="15">
        <f t="shared" si="0"/>
        <v>-0.27604166666666663</v>
      </c>
      <c r="J9" s="15">
        <f t="shared" si="1"/>
        <v>-0.32352941176470584</v>
      </c>
      <c r="K9" s="13"/>
      <c r="L9" s="8">
        <v>230</v>
      </c>
    </row>
    <row r="10" spans="1:12" ht="12.75">
      <c r="A10" s="6" t="s">
        <v>16</v>
      </c>
      <c r="B10" s="3" t="s">
        <v>17</v>
      </c>
      <c r="C10" s="8">
        <v>2020</v>
      </c>
      <c r="D10" s="8">
        <v>390</v>
      </c>
      <c r="E10" s="11"/>
      <c r="F10" s="8">
        <v>1530</v>
      </c>
      <c r="G10" s="8">
        <v>230</v>
      </c>
      <c r="H10" s="2"/>
      <c r="I10" s="15">
        <f t="shared" si="0"/>
        <v>-0.24257425742574257</v>
      </c>
      <c r="J10" s="15">
        <f t="shared" si="1"/>
        <v>-0.41025641025641024</v>
      </c>
      <c r="K10" s="13"/>
      <c r="L10" s="8">
        <v>230</v>
      </c>
    </row>
    <row r="11" spans="1:12" ht="12.75">
      <c r="A11" s="6" t="s">
        <v>18</v>
      </c>
      <c r="B11" s="3" t="s">
        <v>19</v>
      </c>
      <c r="C11" s="8">
        <v>1700</v>
      </c>
      <c r="D11" s="8">
        <v>700</v>
      </c>
      <c r="E11" s="11"/>
      <c r="F11" s="8">
        <v>1290</v>
      </c>
      <c r="G11" s="8">
        <v>290</v>
      </c>
      <c r="H11" s="2"/>
      <c r="I11" s="15">
        <f t="shared" si="0"/>
        <v>-0.24117647058823533</v>
      </c>
      <c r="J11" s="15">
        <f t="shared" si="1"/>
        <v>-0.5857142857142856</v>
      </c>
      <c r="K11" s="13"/>
      <c r="L11" s="8">
        <v>230</v>
      </c>
    </row>
    <row r="12" spans="1:12" ht="12.75">
      <c r="A12" s="6" t="s">
        <v>20</v>
      </c>
      <c r="B12" s="3" t="s">
        <v>21</v>
      </c>
      <c r="C12" s="8">
        <v>2990</v>
      </c>
      <c r="D12" s="8">
        <v>1200</v>
      </c>
      <c r="E12" s="11"/>
      <c r="F12" s="8">
        <v>2370</v>
      </c>
      <c r="G12" s="8">
        <v>480</v>
      </c>
      <c r="H12" s="2"/>
      <c r="I12" s="15">
        <f t="shared" si="0"/>
        <v>-0.20735785953177255</v>
      </c>
      <c r="J12" s="15">
        <f t="shared" si="1"/>
        <v>-0.6</v>
      </c>
      <c r="K12" s="13"/>
      <c r="L12" s="8">
        <v>230</v>
      </c>
    </row>
    <row r="13" spans="1:12" ht="12.75">
      <c r="A13" s="6" t="s">
        <v>22</v>
      </c>
      <c r="B13" s="3" t="s">
        <v>23</v>
      </c>
      <c r="C13" s="8">
        <v>1520</v>
      </c>
      <c r="D13" s="8">
        <v>520</v>
      </c>
      <c r="E13" s="11"/>
      <c r="F13" s="8">
        <v>1060</v>
      </c>
      <c r="G13" s="8">
        <v>230</v>
      </c>
      <c r="H13" s="2"/>
      <c r="I13" s="15">
        <f t="shared" si="0"/>
        <v>-0.3026315789473685</v>
      </c>
      <c r="J13" s="15">
        <f t="shared" si="1"/>
        <v>-0.5576923076923077</v>
      </c>
      <c r="K13" s="13"/>
      <c r="L13" s="8">
        <v>230</v>
      </c>
    </row>
    <row r="14" spans="1:12" ht="12.75">
      <c r="A14" s="6" t="s">
        <v>24</v>
      </c>
      <c r="B14" s="3" t="s">
        <v>25</v>
      </c>
      <c r="C14" s="8">
        <v>2170</v>
      </c>
      <c r="D14" s="8">
        <v>1170</v>
      </c>
      <c r="E14" s="11"/>
      <c r="F14" s="8">
        <v>1640</v>
      </c>
      <c r="G14" s="8">
        <v>640</v>
      </c>
      <c r="H14" s="2"/>
      <c r="I14" s="15">
        <f t="shared" si="0"/>
        <v>-0.24423963133640558</v>
      </c>
      <c r="J14" s="15">
        <f t="shared" si="1"/>
        <v>-0.45299145299145294</v>
      </c>
      <c r="K14" s="13"/>
      <c r="L14" s="8">
        <v>230</v>
      </c>
    </row>
    <row r="15" spans="1:12" ht="12.75">
      <c r="A15" s="6" t="s">
        <v>26</v>
      </c>
      <c r="B15" s="3" t="s">
        <v>27</v>
      </c>
      <c r="C15" s="8">
        <v>680</v>
      </c>
      <c r="D15" s="8">
        <v>230</v>
      </c>
      <c r="E15" s="11"/>
      <c r="F15" s="8">
        <v>370</v>
      </c>
      <c r="G15" s="8">
        <v>230</v>
      </c>
      <c r="H15" s="2"/>
      <c r="I15" s="15">
        <f t="shared" si="0"/>
        <v>-0.4558823529411765</v>
      </c>
      <c r="J15" s="15">
        <f t="shared" si="1"/>
        <v>0</v>
      </c>
      <c r="K15" s="13"/>
      <c r="L15" s="8">
        <v>230</v>
      </c>
    </row>
    <row r="16" spans="1:12" ht="12.75">
      <c r="A16" s="6" t="s">
        <v>28</v>
      </c>
      <c r="B16" s="3" t="s">
        <v>29</v>
      </c>
      <c r="C16" s="8">
        <v>350</v>
      </c>
      <c r="D16" s="8">
        <v>230</v>
      </c>
      <c r="E16" s="11"/>
      <c r="F16" s="8">
        <v>350</v>
      </c>
      <c r="G16" s="8">
        <v>230</v>
      </c>
      <c r="H16" s="2"/>
      <c r="I16" s="15">
        <f t="shared" si="0"/>
        <v>0</v>
      </c>
      <c r="J16" s="15">
        <f t="shared" si="1"/>
        <v>0</v>
      </c>
      <c r="K16" s="13"/>
      <c r="L16" s="8">
        <v>230</v>
      </c>
    </row>
    <row r="17" spans="1:12" ht="12.75">
      <c r="A17" s="6" t="s">
        <v>30</v>
      </c>
      <c r="B17" s="3" t="s">
        <v>31</v>
      </c>
      <c r="C17" s="8">
        <v>850</v>
      </c>
      <c r="D17" s="8">
        <v>230</v>
      </c>
      <c r="E17" s="11"/>
      <c r="F17" s="8">
        <v>570</v>
      </c>
      <c r="G17" s="8">
        <v>230</v>
      </c>
      <c r="H17" s="2"/>
      <c r="I17" s="15">
        <f t="shared" si="0"/>
        <v>-0.3294117647058824</v>
      </c>
      <c r="J17" s="15">
        <f t="shared" si="1"/>
        <v>0</v>
      </c>
      <c r="K17" s="13"/>
      <c r="L17" s="8">
        <v>230</v>
      </c>
    </row>
    <row r="18" spans="1:12" ht="12.75">
      <c r="A18" s="6" t="s">
        <v>32</v>
      </c>
      <c r="B18" s="7" t="s">
        <v>134</v>
      </c>
      <c r="C18" s="8">
        <v>390</v>
      </c>
      <c r="D18" s="8">
        <v>230</v>
      </c>
      <c r="E18" s="11"/>
      <c r="F18" s="8">
        <v>350</v>
      </c>
      <c r="G18" s="8">
        <v>230</v>
      </c>
      <c r="H18" s="2"/>
      <c r="I18" s="15">
        <f t="shared" si="0"/>
        <v>-0.10256410256410253</v>
      </c>
      <c r="J18" s="15">
        <f t="shared" si="1"/>
        <v>0</v>
      </c>
      <c r="K18" s="13"/>
      <c r="L18" s="8">
        <v>230</v>
      </c>
    </row>
    <row r="19" spans="1:12" ht="12.75">
      <c r="A19" s="6" t="s">
        <v>33</v>
      </c>
      <c r="B19" s="7" t="s">
        <v>135</v>
      </c>
      <c r="C19" s="8">
        <v>1360</v>
      </c>
      <c r="D19" s="8">
        <v>390</v>
      </c>
      <c r="E19" s="11"/>
      <c r="F19" s="8">
        <v>930</v>
      </c>
      <c r="G19" s="8">
        <v>230</v>
      </c>
      <c r="H19" s="2"/>
      <c r="I19" s="15">
        <f t="shared" si="0"/>
        <v>-0.3161764705882353</v>
      </c>
      <c r="J19" s="15">
        <f t="shared" si="1"/>
        <v>-0.41025641025641024</v>
      </c>
      <c r="K19" s="13"/>
      <c r="L19" s="8">
        <v>230</v>
      </c>
    </row>
    <row r="20" spans="1:12" ht="12.75">
      <c r="A20" s="6" t="s">
        <v>34</v>
      </c>
      <c r="B20" s="3" t="s">
        <v>35</v>
      </c>
      <c r="C20" s="8">
        <v>1140</v>
      </c>
      <c r="D20" s="8">
        <v>310</v>
      </c>
      <c r="E20" s="11"/>
      <c r="F20" s="8">
        <v>810</v>
      </c>
      <c r="G20" s="8">
        <v>230</v>
      </c>
      <c r="H20" s="2"/>
      <c r="I20" s="15">
        <f t="shared" si="0"/>
        <v>-0.2894736842105263</v>
      </c>
      <c r="J20" s="15">
        <f t="shared" si="1"/>
        <v>-0.25806451612903225</v>
      </c>
      <c r="K20" s="13"/>
      <c r="L20" s="8">
        <v>230</v>
      </c>
    </row>
    <row r="21" spans="1:12" ht="12.75">
      <c r="A21" s="6" t="s">
        <v>36</v>
      </c>
      <c r="B21" s="3" t="s">
        <v>37</v>
      </c>
      <c r="C21" s="8">
        <v>870</v>
      </c>
      <c r="D21" s="8">
        <v>230</v>
      </c>
      <c r="E21" s="11"/>
      <c r="F21" s="8">
        <v>550</v>
      </c>
      <c r="G21" s="8">
        <v>230</v>
      </c>
      <c r="H21" s="2"/>
      <c r="I21" s="15">
        <f t="shared" si="0"/>
        <v>-0.367816091954023</v>
      </c>
      <c r="J21" s="15">
        <f t="shared" si="1"/>
        <v>0</v>
      </c>
      <c r="K21" s="13"/>
      <c r="L21" s="8">
        <v>230</v>
      </c>
    </row>
    <row r="22" spans="1:12" ht="12.75">
      <c r="A22" s="6" t="s">
        <v>38</v>
      </c>
      <c r="B22" s="3" t="s">
        <v>39</v>
      </c>
      <c r="C22" s="8">
        <v>1360</v>
      </c>
      <c r="D22" s="8">
        <v>390</v>
      </c>
      <c r="E22" s="11"/>
      <c r="F22" s="8">
        <v>930</v>
      </c>
      <c r="G22" s="8">
        <v>230</v>
      </c>
      <c r="H22" s="2"/>
      <c r="I22" s="15">
        <f t="shared" si="0"/>
        <v>-0.3161764705882353</v>
      </c>
      <c r="J22" s="15">
        <f t="shared" si="1"/>
        <v>-0.41025641025641024</v>
      </c>
      <c r="K22" s="13"/>
      <c r="L22" s="8">
        <v>230</v>
      </c>
    </row>
    <row r="23" spans="1:12" ht="12.75">
      <c r="A23" s="6" t="s">
        <v>40</v>
      </c>
      <c r="B23" s="3" t="s">
        <v>41</v>
      </c>
      <c r="C23" s="8">
        <v>1380</v>
      </c>
      <c r="D23" s="8">
        <v>420</v>
      </c>
      <c r="E23" s="11"/>
      <c r="F23" s="8">
        <v>990</v>
      </c>
      <c r="G23" s="8">
        <v>230</v>
      </c>
      <c r="H23" s="2"/>
      <c r="I23" s="15">
        <f t="shared" si="0"/>
        <v>-0.28260869565217395</v>
      </c>
      <c r="J23" s="15">
        <f t="shared" si="1"/>
        <v>-0.45238095238095233</v>
      </c>
      <c r="K23" s="13"/>
      <c r="L23" s="8">
        <v>230</v>
      </c>
    </row>
    <row r="24" spans="1:12" ht="12.75">
      <c r="A24" s="6" t="s">
        <v>42</v>
      </c>
      <c r="B24" s="3" t="s">
        <v>43</v>
      </c>
      <c r="C24" s="8">
        <v>1150</v>
      </c>
      <c r="D24" s="8">
        <v>320</v>
      </c>
      <c r="E24" s="11"/>
      <c r="F24" s="8">
        <v>750</v>
      </c>
      <c r="G24" s="8">
        <v>230</v>
      </c>
      <c r="H24" s="2"/>
      <c r="I24" s="15">
        <f t="shared" si="0"/>
        <v>-0.34782608695652173</v>
      </c>
      <c r="J24" s="15">
        <f t="shared" si="1"/>
        <v>-0.28125</v>
      </c>
      <c r="K24" s="13"/>
      <c r="L24" s="8">
        <v>230</v>
      </c>
    </row>
    <row r="25" spans="1:12" ht="12.75">
      <c r="A25" s="6" t="s">
        <v>44</v>
      </c>
      <c r="B25" s="3" t="s">
        <v>45</v>
      </c>
      <c r="C25" s="8">
        <v>350</v>
      </c>
      <c r="D25" s="8">
        <v>230</v>
      </c>
      <c r="E25" s="11"/>
      <c r="F25" s="8">
        <v>350</v>
      </c>
      <c r="G25" s="8">
        <v>230</v>
      </c>
      <c r="H25" s="2"/>
      <c r="I25" s="15">
        <f t="shared" si="0"/>
        <v>0</v>
      </c>
      <c r="J25" s="15">
        <f t="shared" si="1"/>
        <v>0</v>
      </c>
      <c r="K25" s="13"/>
      <c r="L25" s="8">
        <v>230</v>
      </c>
    </row>
    <row r="26" spans="1:12" ht="12.75">
      <c r="A26" s="6" t="s">
        <v>46</v>
      </c>
      <c r="B26" s="3" t="s">
        <v>47</v>
      </c>
      <c r="C26" s="8">
        <v>1130</v>
      </c>
      <c r="D26" s="8">
        <v>310</v>
      </c>
      <c r="E26" s="11"/>
      <c r="F26" s="8">
        <v>730</v>
      </c>
      <c r="G26" s="8">
        <v>230</v>
      </c>
      <c r="H26" s="2"/>
      <c r="I26" s="15">
        <f t="shared" si="0"/>
        <v>-0.35398230088495575</v>
      </c>
      <c r="J26" s="15">
        <f t="shared" si="1"/>
        <v>-0.25806451612903225</v>
      </c>
      <c r="K26" s="13"/>
      <c r="L26" s="8">
        <v>230</v>
      </c>
    </row>
    <row r="27" spans="1:12" ht="12.75">
      <c r="A27" s="6" t="s">
        <v>48</v>
      </c>
      <c r="B27" s="3" t="s">
        <v>49</v>
      </c>
      <c r="C27" s="8">
        <v>620</v>
      </c>
      <c r="D27" s="8">
        <v>230</v>
      </c>
      <c r="E27" s="11"/>
      <c r="F27" s="8">
        <v>350</v>
      </c>
      <c r="G27" s="8">
        <v>230</v>
      </c>
      <c r="H27" s="2"/>
      <c r="I27" s="15">
        <f t="shared" si="0"/>
        <v>-0.4354838709677419</v>
      </c>
      <c r="J27" s="15">
        <f t="shared" si="1"/>
        <v>0</v>
      </c>
      <c r="K27" s="13"/>
      <c r="L27" s="8">
        <v>230</v>
      </c>
    </row>
    <row r="28" spans="1:12" ht="12.75">
      <c r="A28" s="6" t="s">
        <v>50</v>
      </c>
      <c r="B28" s="7" t="s">
        <v>140</v>
      </c>
      <c r="C28" s="8">
        <v>460</v>
      </c>
      <c r="D28" s="8">
        <v>230</v>
      </c>
      <c r="E28" s="11"/>
      <c r="F28" s="8">
        <v>350</v>
      </c>
      <c r="G28" s="8">
        <v>230</v>
      </c>
      <c r="H28" s="2"/>
      <c r="I28" s="15">
        <f t="shared" si="0"/>
        <v>-0.23913043478260865</v>
      </c>
      <c r="J28" s="15">
        <f t="shared" si="1"/>
        <v>0</v>
      </c>
      <c r="K28" s="13"/>
      <c r="L28" s="8">
        <v>230</v>
      </c>
    </row>
    <row r="29" spans="1:12" ht="12.75">
      <c r="A29" s="6" t="s">
        <v>51</v>
      </c>
      <c r="B29" s="3" t="s">
        <v>52</v>
      </c>
      <c r="C29" s="8">
        <v>350</v>
      </c>
      <c r="D29" s="8">
        <v>230</v>
      </c>
      <c r="E29" s="11"/>
      <c r="F29" s="8">
        <v>350</v>
      </c>
      <c r="G29" s="8">
        <v>230</v>
      </c>
      <c r="H29" s="2"/>
      <c r="I29" s="15">
        <f t="shared" si="0"/>
        <v>0</v>
      </c>
      <c r="J29" s="15">
        <f t="shared" si="1"/>
        <v>0</v>
      </c>
      <c r="K29" s="13"/>
      <c r="L29" s="8">
        <v>230</v>
      </c>
    </row>
    <row r="30" spans="1:12" ht="12.75">
      <c r="A30" s="6" t="s">
        <v>53</v>
      </c>
      <c r="B30" s="3" t="s">
        <v>54</v>
      </c>
      <c r="C30" s="8">
        <v>1130</v>
      </c>
      <c r="D30" s="8">
        <v>310</v>
      </c>
      <c r="E30" s="11"/>
      <c r="F30" s="8">
        <v>730</v>
      </c>
      <c r="G30" s="8">
        <v>230</v>
      </c>
      <c r="H30" s="2"/>
      <c r="I30" s="15">
        <f t="shared" si="0"/>
        <v>-0.35398230088495575</v>
      </c>
      <c r="J30" s="15">
        <f t="shared" si="1"/>
        <v>-0.25806451612903225</v>
      </c>
      <c r="K30" s="13"/>
      <c r="L30" s="8">
        <v>230</v>
      </c>
    </row>
    <row r="31" spans="1:12" ht="12.75">
      <c r="A31" s="6" t="s">
        <v>55</v>
      </c>
      <c r="B31" s="7" t="s">
        <v>138</v>
      </c>
      <c r="C31" s="8">
        <v>2110</v>
      </c>
      <c r="D31" s="8">
        <v>1110</v>
      </c>
      <c r="E31" s="11"/>
      <c r="F31" s="17">
        <v>1500</v>
      </c>
      <c r="G31" s="8">
        <v>500</v>
      </c>
      <c r="H31" s="2"/>
      <c r="I31" s="15">
        <f t="shared" si="0"/>
        <v>-0.2890995260663507</v>
      </c>
      <c r="J31" s="15">
        <f t="shared" si="1"/>
        <v>-0.5495495495495495</v>
      </c>
      <c r="K31" s="13"/>
      <c r="L31" s="8">
        <v>230</v>
      </c>
    </row>
    <row r="32" spans="1:12" ht="12.75">
      <c r="A32" s="6" t="s">
        <v>56</v>
      </c>
      <c r="B32" s="3" t="s">
        <v>57</v>
      </c>
      <c r="C32" s="8">
        <v>1930</v>
      </c>
      <c r="D32" s="8">
        <v>930</v>
      </c>
      <c r="E32" s="11"/>
      <c r="F32" s="8">
        <v>1460</v>
      </c>
      <c r="G32" s="8">
        <v>460</v>
      </c>
      <c r="H32" s="2"/>
      <c r="I32" s="15">
        <f t="shared" si="0"/>
        <v>-0.24352331606217614</v>
      </c>
      <c r="J32" s="15">
        <f t="shared" si="1"/>
        <v>-0.5053763440860215</v>
      </c>
      <c r="K32" s="13"/>
      <c r="L32" s="8">
        <v>230</v>
      </c>
    </row>
    <row r="33" spans="1:12" ht="12.75">
      <c r="A33" s="6" t="s">
        <v>58</v>
      </c>
      <c r="B33" s="3" t="s">
        <v>59</v>
      </c>
      <c r="C33" s="8">
        <v>1790</v>
      </c>
      <c r="D33" s="8">
        <v>790</v>
      </c>
      <c r="E33" s="11"/>
      <c r="F33" s="8">
        <v>1360</v>
      </c>
      <c r="G33" s="8">
        <v>360</v>
      </c>
      <c r="H33" s="2"/>
      <c r="I33" s="15">
        <f t="shared" si="0"/>
        <v>-0.24022346368715086</v>
      </c>
      <c r="J33" s="15">
        <f t="shared" si="1"/>
        <v>-0.5443037974683544</v>
      </c>
      <c r="K33" s="13"/>
      <c r="L33" s="8">
        <v>230</v>
      </c>
    </row>
    <row r="34" spans="1:12" ht="12.75">
      <c r="A34" s="6" t="s">
        <v>60</v>
      </c>
      <c r="B34" s="3" t="s">
        <v>61</v>
      </c>
      <c r="C34" s="8">
        <v>2070</v>
      </c>
      <c r="D34" s="8">
        <v>1070</v>
      </c>
      <c r="E34" s="11"/>
      <c r="F34" s="8">
        <v>1560</v>
      </c>
      <c r="G34" s="8">
        <v>560</v>
      </c>
      <c r="H34" s="2"/>
      <c r="I34" s="15">
        <f t="shared" si="0"/>
        <v>-0.24637681159420288</v>
      </c>
      <c r="J34" s="15">
        <f t="shared" si="1"/>
        <v>-0.47663551401869164</v>
      </c>
      <c r="K34" s="13"/>
      <c r="L34" s="8">
        <v>230</v>
      </c>
    </row>
    <row r="35" spans="1:12" ht="12.75">
      <c r="A35" s="6" t="s">
        <v>62</v>
      </c>
      <c r="B35" s="3" t="s">
        <v>63</v>
      </c>
      <c r="C35" s="8">
        <v>1930</v>
      </c>
      <c r="D35" s="8">
        <v>930</v>
      </c>
      <c r="E35" s="11"/>
      <c r="F35" s="8">
        <v>1460</v>
      </c>
      <c r="G35" s="8">
        <v>460</v>
      </c>
      <c r="H35" s="2"/>
      <c r="I35" s="15">
        <f t="shared" si="0"/>
        <v>-0.24352331606217614</v>
      </c>
      <c r="J35" s="15">
        <f t="shared" si="1"/>
        <v>-0.5053763440860215</v>
      </c>
      <c r="K35" s="13"/>
      <c r="L35" s="8">
        <v>230</v>
      </c>
    </row>
    <row r="36" spans="1:12" ht="12.75">
      <c r="A36" s="6" t="s">
        <v>64</v>
      </c>
      <c r="B36" s="3" t="s">
        <v>65</v>
      </c>
      <c r="C36" s="8">
        <v>2070</v>
      </c>
      <c r="D36" s="8">
        <v>1070</v>
      </c>
      <c r="E36" s="11"/>
      <c r="F36" s="8">
        <v>1560</v>
      </c>
      <c r="G36" s="8">
        <v>560</v>
      </c>
      <c r="H36" s="2"/>
      <c r="I36" s="15">
        <f t="shared" si="0"/>
        <v>-0.24637681159420288</v>
      </c>
      <c r="J36" s="15">
        <f t="shared" si="1"/>
        <v>-0.47663551401869164</v>
      </c>
      <c r="K36" s="13"/>
      <c r="L36" s="8">
        <v>230</v>
      </c>
    </row>
    <row r="37" spans="1:12" ht="12.75">
      <c r="A37" s="6" t="s">
        <v>66</v>
      </c>
      <c r="B37" s="3" t="s">
        <v>67</v>
      </c>
      <c r="C37" s="8">
        <v>1950</v>
      </c>
      <c r="D37" s="8">
        <v>950</v>
      </c>
      <c r="E37" s="11"/>
      <c r="F37" s="8">
        <v>1480</v>
      </c>
      <c r="G37" s="8">
        <v>480</v>
      </c>
      <c r="H37" s="2"/>
      <c r="I37" s="15">
        <f t="shared" si="0"/>
        <v>-0.24102564102564106</v>
      </c>
      <c r="J37" s="15">
        <f t="shared" si="1"/>
        <v>-0.49473684210526314</v>
      </c>
      <c r="K37" s="13"/>
      <c r="L37" s="8">
        <v>230</v>
      </c>
    </row>
    <row r="38" spans="1:12" ht="12.75">
      <c r="A38" s="6" t="s">
        <v>68</v>
      </c>
      <c r="B38" s="3" t="s">
        <v>69</v>
      </c>
      <c r="C38" s="8">
        <v>1130</v>
      </c>
      <c r="D38" s="8">
        <v>300</v>
      </c>
      <c r="E38" s="11"/>
      <c r="F38" s="8">
        <v>800</v>
      </c>
      <c r="G38" s="8">
        <v>230</v>
      </c>
      <c r="H38" s="2"/>
      <c r="I38" s="15">
        <f t="shared" si="0"/>
        <v>-0.2920353982300885</v>
      </c>
      <c r="J38" s="15">
        <f t="shared" si="1"/>
        <v>-0.23333333333333328</v>
      </c>
      <c r="K38" s="13"/>
      <c r="L38" s="8">
        <v>230</v>
      </c>
    </row>
    <row r="39" spans="1:12" ht="12.75">
      <c r="A39" s="6" t="s">
        <v>70</v>
      </c>
      <c r="B39" s="3" t="s">
        <v>71</v>
      </c>
      <c r="C39" s="8">
        <v>2810</v>
      </c>
      <c r="D39" s="8">
        <v>1010</v>
      </c>
      <c r="E39" s="11"/>
      <c r="F39" s="8">
        <v>2180</v>
      </c>
      <c r="G39" s="8">
        <v>290</v>
      </c>
      <c r="H39" s="2"/>
      <c r="I39" s="15">
        <f t="shared" si="0"/>
        <v>-0.2241992882562278</v>
      </c>
      <c r="J39" s="15">
        <f t="shared" si="1"/>
        <v>-0.7128712871287128</v>
      </c>
      <c r="K39" s="13"/>
      <c r="L39" s="8">
        <v>230</v>
      </c>
    </row>
    <row r="40" spans="1:12" ht="12.75">
      <c r="A40" s="6" t="s">
        <v>72</v>
      </c>
      <c r="B40" s="7" t="s">
        <v>139</v>
      </c>
      <c r="C40" s="8">
        <v>2270</v>
      </c>
      <c r="D40" s="8">
        <v>1270</v>
      </c>
      <c r="E40" s="11"/>
      <c r="F40" s="8">
        <v>1710</v>
      </c>
      <c r="G40" s="8">
        <v>710</v>
      </c>
      <c r="H40" s="2"/>
      <c r="I40" s="15">
        <f t="shared" si="0"/>
        <v>-0.24669603524229078</v>
      </c>
      <c r="J40" s="15">
        <f t="shared" si="1"/>
        <v>-0.4409448818897638</v>
      </c>
      <c r="K40" s="13"/>
      <c r="L40" s="8">
        <v>230</v>
      </c>
    </row>
    <row r="41" spans="1:12" ht="12.75">
      <c r="A41" s="6" t="s">
        <v>73</v>
      </c>
      <c r="B41" s="3" t="s">
        <v>74</v>
      </c>
      <c r="C41" s="8">
        <v>350</v>
      </c>
      <c r="D41" s="8">
        <v>230</v>
      </c>
      <c r="E41" s="11"/>
      <c r="F41" s="18">
        <v>350</v>
      </c>
      <c r="G41" s="8">
        <v>230</v>
      </c>
      <c r="H41" s="2"/>
      <c r="I41" s="15">
        <f t="shared" si="0"/>
        <v>0</v>
      </c>
      <c r="J41" s="15">
        <f t="shared" si="1"/>
        <v>0</v>
      </c>
      <c r="K41" s="13"/>
      <c r="L41" s="8">
        <v>230</v>
      </c>
    </row>
    <row r="42" spans="1:12" ht="12.75">
      <c r="A42" s="6" t="s">
        <v>75</v>
      </c>
      <c r="B42" s="3" t="s">
        <v>76</v>
      </c>
      <c r="C42" s="8">
        <v>350</v>
      </c>
      <c r="D42" s="8">
        <v>230</v>
      </c>
      <c r="E42" s="11"/>
      <c r="F42" s="8">
        <v>350</v>
      </c>
      <c r="G42" s="8">
        <v>230</v>
      </c>
      <c r="H42" s="2"/>
      <c r="I42" s="15">
        <f t="shared" si="0"/>
        <v>0</v>
      </c>
      <c r="J42" s="15">
        <f t="shared" si="1"/>
        <v>0</v>
      </c>
      <c r="K42" s="13"/>
      <c r="L42" s="8">
        <v>230</v>
      </c>
    </row>
    <row r="43" spans="1:12" ht="12.75">
      <c r="A43" s="6" t="s">
        <v>77</v>
      </c>
      <c r="B43" s="3" t="s">
        <v>78</v>
      </c>
      <c r="C43" s="8">
        <v>2520</v>
      </c>
      <c r="D43" s="8">
        <v>1520</v>
      </c>
      <c r="E43" s="11"/>
      <c r="F43" s="8">
        <v>1900</v>
      </c>
      <c r="G43" s="8">
        <v>900</v>
      </c>
      <c r="H43" s="2"/>
      <c r="I43" s="15">
        <f t="shared" si="0"/>
        <v>-0.24603174603174605</v>
      </c>
      <c r="J43" s="15">
        <f t="shared" si="1"/>
        <v>-0.4078947368421053</v>
      </c>
      <c r="K43" s="13"/>
      <c r="L43" s="8">
        <v>230</v>
      </c>
    </row>
    <row r="44" spans="1:12" ht="12.75">
      <c r="A44" s="6" t="s">
        <v>79</v>
      </c>
      <c r="B44" s="3" t="s">
        <v>80</v>
      </c>
      <c r="C44" s="8">
        <v>2060</v>
      </c>
      <c r="D44" s="8">
        <v>390</v>
      </c>
      <c r="E44" s="11"/>
      <c r="F44" s="8">
        <v>1600</v>
      </c>
      <c r="G44" s="8">
        <v>230</v>
      </c>
      <c r="H44" s="2"/>
      <c r="I44" s="15">
        <f t="shared" si="0"/>
        <v>-0.22330097087378642</v>
      </c>
      <c r="J44" s="15">
        <f t="shared" si="1"/>
        <v>-0.41025641025641024</v>
      </c>
      <c r="K44" s="13"/>
      <c r="L44" s="8">
        <v>230</v>
      </c>
    </row>
    <row r="45" spans="1:12" ht="12.75">
      <c r="A45" s="6" t="s">
        <v>81</v>
      </c>
      <c r="B45" s="3" t="s">
        <v>82</v>
      </c>
      <c r="C45" s="8">
        <v>1240</v>
      </c>
      <c r="D45" s="8">
        <v>340</v>
      </c>
      <c r="E45" s="11"/>
      <c r="F45" s="8">
        <v>860</v>
      </c>
      <c r="G45" s="8">
        <v>230</v>
      </c>
      <c r="H45" s="2"/>
      <c r="I45" s="15">
        <f t="shared" si="0"/>
        <v>-0.30645161290322576</v>
      </c>
      <c r="J45" s="15">
        <f t="shared" si="1"/>
        <v>-0.32352941176470584</v>
      </c>
      <c r="K45" s="13"/>
      <c r="L45" s="8">
        <v>230</v>
      </c>
    </row>
    <row r="46" spans="1:12" ht="12.75">
      <c r="A46" s="6" t="s">
        <v>83</v>
      </c>
      <c r="B46" s="3" t="s">
        <v>84</v>
      </c>
      <c r="C46" s="8">
        <v>1180</v>
      </c>
      <c r="D46" s="8">
        <v>230</v>
      </c>
      <c r="E46" s="11"/>
      <c r="F46" s="8">
        <v>770</v>
      </c>
      <c r="G46" s="8">
        <v>230</v>
      </c>
      <c r="H46" s="2"/>
      <c r="I46" s="15">
        <f t="shared" si="0"/>
        <v>-0.34745762711864403</v>
      </c>
      <c r="J46" s="15">
        <f t="shared" si="1"/>
        <v>0</v>
      </c>
      <c r="K46" s="13"/>
      <c r="L46" s="8">
        <v>230</v>
      </c>
    </row>
    <row r="47" spans="1:12" ht="12.75">
      <c r="A47" s="6" t="s">
        <v>85</v>
      </c>
      <c r="B47" s="7" t="s">
        <v>141</v>
      </c>
      <c r="C47" s="8">
        <v>2440</v>
      </c>
      <c r="D47" s="8">
        <v>650</v>
      </c>
      <c r="E47" s="11"/>
      <c r="F47" s="8">
        <v>1870</v>
      </c>
      <c r="G47" s="8">
        <v>230</v>
      </c>
      <c r="H47" s="2"/>
      <c r="I47" s="15">
        <f t="shared" si="0"/>
        <v>-0.23360655737704916</v>
      </c>
      <c r="J47" s="15">
        <f t="shared" si="1"/>
        <v>-0.6461538461538461</v>
      </c>
      <c r="K47" s="13"/>
      <c r="L47" s="8">
        <v>230</v>
      </c>
    </row>
    <row r="48" spans="1:12" ht="12.75">
      <c r="A48" s="6" t="s">
        <v>86</v>
      </c>
      <c r="B48" s="3" t="s">
        <v>87</v>
      </c>
      <c r="C48" s="8">
        <v>2870</v>
      </c>
      <c r="D48" s="8">
        <v>1080</v>
      </c>
      <c r="E48" s="11"/>
      <c r="F48" s="8">
        <v>2240</v>
      </c>
      <c r="G48" s="8">
        <v>350</v>
      </c>
      <c r="H48" s="2"/>
      <c r="I48" s="15">
        <f t="shared" si="0"/>
        <v>-0.2195121951219512</v>
      </c>
      <c r="J48" s="15">
        <f t="shared" si="1"/>
        <v>-0.6759259259259259</v>
      </c>
      <c r="K48" s="13"/>
      <c r="L48" s="8">
        <v>230</v>
      </c>
    </row>
    <row r="49" spans="1:12" ht="12.75">
      <c r="A49" s="6" t="s">
        <v>88</v>
      </c>
      <c r="B49" s="3" t="s">
        <v>89</v>
      </c>
      <c r="C49" s="8">
        <v>1680</v>
      </c>
      <c r="D49" s="8">
        <v>290</v>
      </c>
      <c r="E49" s="11"/>
      <c r="F49" s="8">
        <v>1170</v>
      </c>
      <c r="G49" s="8">
        <v>230</v>
      </c>
      <c r="H49" s="2"/>
      <c r="I49" s="15">
        <f t="shared" si="0"/>
        <v>-0.3035714285714286</v>
      </c>
      <c r="J49" s="15">
        <f t="shared" si="1"/>
        <v>-0.2068965517241379</v>
      </c>
      <c r="K49" s="13"/>
      <c r="L49" s="8">
        <v>230</v>
      </c>
    </row>
    <row r="50" spans="1:12" ht="12.75">
      <c r="A50" s="6" t="s">
        <v>90</v>
      </c>
      <c r="B50" s="3" t="s">
        <v>91</v>
      </c>
      <c r="C50" s="8">
        <v>3810</v>
      </c>
      <c r="D50" s="8">
        <v>2020</v>
      </c>
      <c r="E50" s="11"/>
      <c r="F50" s="8">
        <v>2990</v>
      </c>
      <c r="G50" s="8">
        <v>1100</v>
      </c>
      <c r="H50" s="2"/>
      <c r="I50" s="15">
        <f t="shared" si="0"/>
        <v>-0.21522309711286092</v>
      </c>
      <c r="J50" s="15">
        <f t="shared" si="1"/>
        <v>-0.4554455445544554</v>
      </c>
      <c r="K50" s="13"/>
      <c r="L50" s="8">
        <v>230</v>
      </c>
    </row>
    <row r="51" spans="1:12" ht="12.75">
      <c r="A51" s="6" t="s">
        <v>92</v>
      </c>
      <c r="B51" s="3" t="s">
        <v>93</v>
      </c>
      <c r="C51" s="8">
        <v>3810</v>
      </c>
      <c r="D51" s="8">
        <v>2020</v>
      </c>
      <c r="E51" s="11"/>
      <c r="F51" s="8">
        <v>2990</v>
      </c>
      <c r="G51" s="8">
        <v>1100</v>
      </c>
      <c r="H51" s="2"/>
      <c r="I51" s="15">
        <f t="shared" si="0"/>
        <v>-0.21522309711286092</v>
      </c>
      <c r="J51" s="15">
        <f t="shared" si="1"/>
        <v>-0.4554455445544554</v>
      </c>
      <c r="K51" s="13"/>
      <c r="L51" s="8">
        <v>230</v>
      </c>
    </row>
    <row r="52" spans="1:12" ht="12.75">
      <c r="A52" s="6" t="s">
        <v>94</v>
      </c>
      <c r="B52" s="3" t="s">
        <v>95</v>
      </c>
      <c r="C52" s="8">
        <v>3810</v>
      </c>
      <c r="D52" s="8">
        <v>2020</v>
      </c>
      <c r="E52" s="11"/>
      <c r="F52" s="8">
        <v>2990</v>
      </c>
      <c r="G52" s="8">
        <v>1100</v>
      </c>
      <c r="H52" s="2"/>
      <c r="I52" s="15">
        <f t="shared" si="0"/>
        <v>-0.21522309711286092</v>
      </c>
      <c r="J52" s="15">
        <f t="shared" si="1"/>
        <v>-0.4554455445544554</v>
      </c>
      <c r="K52" s="13"/>
      <c r="L52" s="8">
        <v>230</v>
      </c>
    </row>
    <row r="53" spans="1:12" ht="12.75">
      <c r="A53" s="6" t="s">
        <v>96</v>
      </c>
      <c r="B53" s="3" t="s">
        <v>97</v>
      </c>
      <c r="C53" s="8">
        <v>2600</v>
      </c>
      <c r="D53" s="8">
        <v>810</v>
      </c>
      <c r="E53" s="11"/>
      <c r="F53" s="8">
        <v>1870</v>
      </c>
      <c r="G53" s="8">
        <v>230</v>
      </c>
      <c r="H53" s="2"/>
      <c r="I53" s="15">
        <f t="shared" si="0"/>
        <v>-0.28076923076923077</v>
      </c>
      <c r="J53" s="15">
        <f t="shared" si="1"/>
        <v>-0.7160493827160495</v>
      </c>
      <c r="K53" s="13"/>
      <c r="L53" s="8">
        <v>230</v>
      </c>
    </row>
    <row r="54" spans="1:12" ht="12.75">
      <c r="A54" s="6" t="s">
        <v>98</v>
      </c>
      <c r="B54" s="3" t="s">
        <v>99</v>
      </c>
      <c r="C54" s="8">
        <v>2630</v>
      </c>
      <c r="D54" s="8">
        <v>840</v>
      </c>
      <c r="E54" s="11"/>
      <c r="F54" s="8">
        <v>2010</v>
      </c>
      <c r="G54" s="8">
        <v>230</v>
      </c>
      <c r="H54" s="2"/>
      <c r="I54" s="15">
        <f t="shared" si="0"/>
        <v>-0.23574144486692017</v>
      </c>
      <c r="J54" s="15">
        <f t="shared" si="1"/>
        <v>-0.7261904761904762</v>
      </c>
      <c r="K54" s="13"/>
      <c r="L54" s="8">
        <v>230</v>
      </c>
    </row>
    <row r="55" spans="1:12" ht="12.75">
      <c r="A55" s="6" t="s">
        <v>100</v>
      </c>
      <c r="B55" s="3" t="s">
        <v>101</v>
      </c>
      <c r="C55" s="8">
        <v>1180</v>
      </c>
      <c r="D55" s="8">
        <v>230</v>
      </c>
      <c r="E55" s="11"/>
      <c r="F55" s="8">
        <v>730</v>
      </c>
      <c r="G55" s="8">
        <v>230</v>
      </c>
      <c r="H55" s="2"/>
      <c r="I55" s="15">
        <f t="shared" si="0"/>
        <v>-0.3813559322033898</v>
      </c>
      <c r="J55" s="15">
        <f t="shared" si="1"/>
        <v>0</v>
      </c>
      <c r="K55" s="13"/>
      <c r="L55" s="8">
        <v>230</v>
      </c>
    </row>
    <row r="56" spans="1:12" ht="12.75">
      <c r="A56" s="6" t="s">
        <v>102</v>
      </c>
      <c r="B56" s="3" t="s">
        <v>103</v>
      </c>
      <c r="C56" s="8">
        <v>580</v>
      </c>
      <c r="D56" s="8">
        <v>230</v>
      </c>
      <c r="E56" s="11"/>
      <c r="F56" s="8">
        <v>350</v>
      </c>
      <c r="G56" s="8">
        <v>230</v>
      </c>
      <c r="H56" s="2"/>
      <c r="I56" s="15">
        <f t="shared" si="0"/>
        <v>-0.39655172413793105</v>
      </c>
      <c r="J56" s="15">
        <f t="shared" si="1"/>
        <v>0</v>
      </c>
      <c r="K56" s="13"/>
      <c r="L56" s="8">
        <v>230</v>
      </c>
    </row>
    <row r="57" spans="1:12" ht="12.75">
      <c r="A57" s="6" t="s">
        <v>104</v>
      </c>
      <c r="B57" s="3" t="s">
        <v>105</v>
      </c>
      <c r="C57" s="8">
        <v>510</v>
      </c>
      <c r="D57" s="8">
        <v>230</v>
      </c>
      <c r="E57" s="11"/>
      <c r="F57" s="8">
        <v>350</v>
      </c>
      <c r="G57" s="8">
        <v>230</v>
      </c>
      <c r="H57" s="2"/>
      <c r="I57" s="15">
        <f t="shared" si="0"/>
        <v>-0.3137254901960784</v>
      </c>
      <c r="J57" s="15">
        <f t="shared" si="1"/>
        <v>0</v>
      </c>
      <c r="K57" s="13"/>
      <c r="L57" s="8">
        <v>230</v>
      </c>
    </row>
    <row r="58" spans="1:12" ht="12.75">
      <c r="A58" s="6" t="s">
        <v>106</v>
      </c>
      <c r="B58" s="3" t="s">
        <v>107</v>
      </c>
      <c r="C58" s="8">
        <v>850</v>
      </c>
      <c r="D58" s="8">
        <v>230</v>
      </c>
      <c r="E58" s="11"/>
      <c r="F58" s="8">
        <v>570</v>
      </c>
      <c r="G58" s="8">
        <v>230</v>
      </c>
      <c r="H58" s="2"/>
      <c r="I58" s="15">
        <f t="shared" si="0"/>
        <v>-0.3294117647058824</v>
      </c>
      <c r="J58" s="15">
        <f t="shared" si="1"/>
        <v>0</v>
      </c>
      <c r="K58" s="13"/>
      <c r="L58" s="8">
        <v>230</v>
      </c>
    </row>
    <row r="59" spans="1:12" ht="12.75">
      <c r="A59" s="6" t="s">
        <v>108</v>
      </c>
      <c r="B59" s="3" t="s">
        <v>109</v>
      </c>
      <c r="C59" s="8">
        <v>2100</v>
      </c>
      <c r="D59" s="8">
        <v>410</v>
      </c>
      <c r="E59" s="11"/>
      <c r="F59" s="8">
        <v>1580</v>
      </c>
      <c r="G59" s="8">
        <v>230</v>
      </c>
      <c r="H59" s="2"/>
      <c r="I59" s="15">
        <f t="shared" si="0"/>
        <v>-0.24761904761904763</v>
      </c>
      <c r="J59" s="15">
        <f t="shared" si="1"/>
        <v>-0.4390243902439024</v>
      </c>
      <c r="K59" s="13"/>
      <c r="L59" s="8">
        <v>230</v>
      </c>
    </row>
    <row r="60" spans="1:12" ht="12.75">
      <c r="A60" s="6" t="s">
        <v>110</v>
      </c>
      <c r="B60" s="3" t="s">
        <v>111</v>
      </c>
      <c r="C60" s="8">
        <v>2100</v>
      </c>
      <c r="D60" s="8">
        <v>410</v>
      </c>
      <c r="E60" s="11"/>
      <c r="F60" s="8">
        <v>1580</v>
      </c>
      <c r="G60" s="8">
        <v>230</v>
      </c>
      <c r="H60" s="2"/>
      <c r="I60" s="15">
        <f t="shared" si="0"/>
        <v>-0.24761904761904763</v>
      </c>
      <c r="J60" s="15">
        <f t="shared" si="1"/>
        <v>-0.4390243902439024</v>
      </c>
      <c r="K60" s="13"/>
      <c r="L60" s="8">
        <v>230</v>
      </c>
    </row>
    <row r="61" spans="1:12" ht="12.75">
      <c r="A61" s="6" t="s">
        <v>112</v>
      </c>
      <c r="B61" s="3" t="s">
        <v>113</v>
      </c>
      <c r="C61" s="8">
        <v>2290</v>
      </c>
      <c r="D61" s="8">
        <v>520</v>
      </c>
      <c r="E61" s="11"/>
      <c r="F61" s="8">
        <v>1720</v>
      </c>
      <c r="G61" s="8">
        <v>230</v>
      </c>
      <c r="H61" s="2"/>
      <c r="I61" s="15">
        <f t="shared" si="0"/>
        <v>-0.24890829694323147</v>
      </c>
      <c r="J61" s="15">
        <f t="shared" si="1"/>
        <v>-0.5576923076923077</v>
      </c>
      <c r="K61" s="13"/>
      <c r="L61" s="8">
        <v>230</v>
      </c>
    </row>
    <row r="62" spans="1:12" ht="12.75">
      <c r="A62" s="6" t="s">
        <v>114</v>
      </c>
      <c r="B62" s="3" t="s">
        <v>115</v>
      </c>
      <c r="C62" s="8">
        <v>2500</v>
      </c>
      <c r="D62" s="8">
        <v>710</v>
      </c>
      <c r="E62" s="11"/>
      <c r="F62" s="8">
        <v>1900</v>
      </c>
      <c r="G62" s="8">
        <v>230</v>
      </c>
      <c r="H62" s="2"/>
      <c r="I62" s="15">
        <f t="shared" si="0"/>
        <v>-0.24</v>
      </c>
      <c r="J62" s="15">
        <f t="shared" si="1"/>
        <v>-0.676056338028169</v>
      </c>
      <c r="K62" s="13"/>
      <c r="L62" s="8">
        <v>230</v>
      </c>
    </row>
    <row r="63" spans="1:12" ht="12.75">
      <c r="A63" s="6" t="s">
        <v>116</v>
      </c>
      <c r="B63" s="7" t="s">
        <v>142</v>
      </c>
      <c r="C63" s="8">
        <v>2150</v>
      </c>
      <c r="D63" s="8">
        <v>460</v>
      </c>
      <c r="E63" s="11"/>
      <c r="F63" s="8">
        <v>1500</v>
      </c>
      <c r="G63" s="8">
        <v>230</v>
      </c>
      <c r="H63" s="2"/>
      <c r="I63" s="15">
        <f t="shared" si="0"/>
        <v>-0.3023255813953488</v>
      </c>
      <c r="J63" s="15">
        <f t="shared" si="1"/>
        <v>-0.5</v>
      </c>
      <c r="K63" s="13"/>
      <c r="L63" s="8">
        <v>230</v>
      </c>
    </row>
    <row r="64" spans="1:12" ht="12.75">
      <c r="A64" s="6" t="s">
        <v>117</v>
      </c>
      <c r="B64" s="3" t="s">
        <v>118</v>
      </c>
      <c r="C64" s="8">
        <v>1560</v>
      </c>
      <c r="D64" s="8">
        <v>560</v>
      </c>
      <c r="E64" s="11"/>
      <c r="F64" s="8">
        <v>1080</v>
      </c>
      <c r="G64" s="8">
        <v>230</v>
      </c>
      <c r="H64" s="2"/>
      <c r="I64" s="15">
        <f t="shared" si="0"/>
        <v>-0.3076923076923077</v>
      </c>
      <c r="J64" s="15">
        <f t="shared" si="1"/>
        <v>-0.5892857142857143</v>
      </c>
      <c r="K64" s="13"/>
      <c r="L64" s="8">
        <v>230</v>
      </c>
    </row>
    <row r="65" spans="1:12" ht="12.75">
      <c r="A65" s="6" t="s">
        <v>119</v>
      </c>
      <c r="B65" s="3" t="s">
        <v>120</v>
      </c>
      <c r="C65" s="8">
        <v>1720</v>
      </c>
      <c r="D65" s="8">
        <v>720</v>
      </c>
      <c r="E65" s="11"/>
      <c r="F65" s="8">
        <v>1260</v>
      </c>
      <c r="G65" s="8">
        <v>260</v>
      </c>
      <c r="H65" s="2"/>
      <c r="I65" s="15">
        <f t="shared" si="0"/>
        <v>-0.2674418604651163</v>
      </c>
      <c r="J65" s="15">
        <f t="shared" si="1"/>
        <v>-0.6388888888888888</v>
      </c>
      <c r="K65" s="13"/>
      <c r="L65" s="8">
        <v>230</v>
      </c>
    </row>
    <row r="66" spans="1:12" ht="12.75">
      <c r="A66" s="6" t="s">
        <v>121</v>
      </c>
      <c r="B66" s="3" t="s">
        <v>122</v>
      </c>
      <c r="C66" s="8">
        <v>2990</v>
      </c>
      <c r="D66" s="8">
        <v>1200</v>
      </c>
      <c r="E66" s="11"/>
      <c r="F66" s="8">
        <v>2370</v>
      </c>
      <c r="G66" s="8">
        <v>480</v>
      </c>
      <c r="H66" s="2"/>
      <c r="I66" s="15">
        <f t="shared" si="0"/>
        <v>-0.20735785953177255</v>
      </c>
      <c r="J66" s="15">
        <f t="shared" si="1"/>
        <v>-0.6</v>
      </c>
      <c r="K66" s="13"/>
      <c r="L66" s="8">
        <v>230</v>
      </c>
    </row>
    <row r="67" spans="1:12" ht="12.75">
      <c r="A67" s="6" t="s">
        <v>123</v>
      </c>
      <c r="B67" s="7" t="s">
        <v>136</v>
      </c>
      <c r="C67" s="8">
        <v>350</v>
      </c>
      <c r="D67" s="8">
        <v>230</v>
      </c>
      <c r="E67" s="11"/>
      <c r="F67" s="18">
        <v>350</v>
      </c>
      <c r="G67" s="8">
        <v>230</v>
      </c>
      <c r="H67" s="2"/>
      <c r="I67" s="15">
        <f aca="true" t="shared" si="2" ref="I67:J70">F67/C67-1</f>
        <v>0</v>
      </c>
      <c r="J67" s="15">
        <f t="shared" si="2"/>
        <v>0</v>
      </c>
      <c r="K67" s="13"/>
      <c r="L67" s="8">
        <v>230</v>
      </c>
    </row>
    <row r="68" spans="1:12" ht="12.75">
      <c r="A68" s="6" t="s">
        <v>124</v>
      </c>
      <c r="B68" s="3" t="s">
        <v>125</v>
      </c>
      <c r="C68" s="8">
        <v>350</v>
      </c>
      <c r="D68" s="8">
        <v>230</v>
      </c>
      <c r="E68" s="11"/>
      <c r="F68" s="18">
        <v>350</v>
      </c>
      <c r="G68" s="8">
        <v>230</v>
      </c>
      <c r="H68" s="2"/>
      <c r="I68" s="15">
        <f t="shared" si="2"/>
        <v>0</v>
      </c>
      <c r="J68" s="15">
        <f t="shared" si="2"/>
        <v>0</v>
      </c>
      <c r="K68" s="13"/>
      <c r="L68" s="8">
        <v>230</v>
      </c>
    </row>
    <row r="69" spans="1:12" ht="12.75">
      <c r="A69" s="6" t="s">
        <v>126</v>
      </c>
      <c r="B69" s="3" t="s">
        <v>127</v>
      </c>
      <c r="C69" s="8">
        <v>3400</v>
      </c>
      <c r="D69" s="8">
        <v>1610</v>
      </c>
      <c r="E69" s="11"/>
      <c r="F69" s="8">
        <v>2660</v>
      </c>
      <c r="G69" s="8">
        <v>770</v>
      </c>
      <c r="H69" s="2"/>
      <c r="I69" s="15">
        <f t="shared" si="2"/>
        <v>-0.21764705882352942</v>
      </c>
      <c r="J69" s="15">
        <f t="shared" si="2"/>
        <v>-0.5217391304347826</v>
      </c>
      <c r="K69" s="13"/>
      <c r="L69" s="8">
        <v>230</v>
      </c>
    </row>
    <row r="70" spans="1:12" ht="12.75">
      <c r="A70" s="6" t="s">
        <v>128</v>
      </c>
      <c r="B70" s="3" t="s">
        <v>129</v>
      </c>
      <c r="C70" s="8">
        <v>3570</v>
      </c>
      <c r="D70" s="8">
        <v>1780</v>
      </c>
      <c r="E70" s="11"/>
      <c r="F70" s="8">
        <v>2830</v>
      </c>
      <c r="G70" s="8">
        <v>940</v>
      </c>
      <c r="H70" s="2"/>
      <c r="I70" s="15">
        <f t="shared" si="2"/>
        <v>-0.20728291316526615</v>
      </c>
      <c r="J70" s="15">
        <f t="shared" si="2"/>
        <v>-0.4719101123595506</v>
      </c>
      <c r="K70" s="13"/>
      <c r="L70" s="8">
        <v>230</v>
      </c>
    </row>
  </sheetData>
  <sheetProtection/>
  <printOptions gridLines="1"/>
  <pageMargins left="0.7" right="0.45" top="0.75" bottom="0.75" header="0.3" footer="0.3"/>
  <pageSetup horizontalDpi="600" verticalDpi="600" orientation="landscape" r:id="rId1"/>
  <headerFooter>
    <oddHeader>&amp;C&amp;"MS Sans Serif,Bold"&amp;12ALLEN COUNTY SOIL TYPES
2021 SOIL RATES COMPARISON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J. Hunsaker</dc:creator>
  <cp:keywords/>
  <dc:description/>
  <cp:lastModifiedBy>Jessica Skidmore</cp:lastModifiedBy>
  <cp:lastPrinted>2021-07-19T19:39:40Z</cp:lastPrinted>
  <dcterms:created xsi:type="dcterms:W3CDTF">2018-06-28T14:10:20Z</dcterms:created>
  <dcterms:modified xsi:type="dcterms:W3CDTF">2021-07-19T19:41:36Z</dcterms:modified>
  <cp:category/>
  <cp:version/>
  <cp:contentType/>
  <cp:contentStatus/>
</cp:coreProperties>
</file>